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https://adw365.sharepoint.com/sites/SALESDNL/Documenti condivisi/SALES DNL/DOCUMENTATIE/LEVERANCIERS/Beutech Kunststoffen/Tekeningen maatwerk putstaten/"/>
    </mc:Choice>
  </mc:AlternateContent>
  <xr:revisionPtr revIDLastSave="9" documentId="13_ncr:1_{DB483718-A6DF-4D63-B021-346557BBEDDF}" xr6:coauthVersionLast="47" xr6:coauthVersionMax="47" xr10:uidLastSave="{03219E14-47ED-46E8-B6BF-9C1026FDE5C0}"/>
  <workbookProtection workbookAlgorithmName="SHA-512" workbookHashValue="CzcTKr5RNAH5YkLCdQK8SJ3faP6s32y8rc8n1DWYdaBN26VkixOXy6fn2Ob298UfL5IWVgkW4pH6wnuHgeuq5g==" workbookSaltValue="sHFdAcxlaasVvho573Py9g==" workbookSpinCount="100000" lockStructure="1"/>
  <bookViews>
    <workbookView xWindow="-28920" yWindow="-105" windowWidth="29040" windowHeight="16440" xr2:uid="{4346BD17-D7B3-4B6D-ADA8-BAFF17DB3E1A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<sst xmlns="http://schemas.openxmlformats.org/spreadsheetml/2006/main" count="54" uniqueCount="42">
  <si>
    <t>PUTSTAAT HDPE 800 SERIE - 1 FEKA VS</t>
  </si>
  <si>
    <t>HDPE 800/1400 is in de basis voorzien van :</t>
  </si>
  <si>
    <t>Hoogte HDPE put</t>
  </si>
  <si>
    <t>Aansluiting 1</t>
  </si>
  <si>
    <t>Aansluiting 2</t>
  </si>
  <si>
    <t>Aansluiting 3</t>
  </si>
  <si>
    <t>Aansluiting 4</t>
  </si>
  <si>
    <t>Aansluiting 5</t>
  </si>
  <si>
    <t>1 x Instroom 160 mm
1 x pers 63 mm
1 x snapmof tbv. Kabelbeschermingsbuis 75 mm
1 x inbouwset enkelpomps Feka VS
1 x peilbuis tbv. niveausonde</t>
  </si>
  <si>
    <t>Totale hoogte</t>
  </si>
  <si>
    <t>Persleiding</t>
  </si>
  <si>
    <t>Kabelbesch. Buis</t>
  </si>
  <si>
    <t>Instroom 1</t>
  </si>
  <si>
    <t>Instroom 2 (*)</t>
  </si>
  <si>
    <t>Instroom 3 (*)</t>
  </si>
  <si>
    <t>Aantal verhogingen (a 10 cm) op basisput 1400 mm</t>
  </si>
  <si>
    <t>Totale hoogte PE put (mm) exclusief afdekking</t>
  </si>
  <si>
    <t>Diameter (mm)</t>
  </si>
  <si>
    <t>Hoogte (mm) (bovenzijde put - b.o.b.)</t>
  </si>
  <si>
    <t>Richting (graden)</t>
  </si>
  <si>
    <t>(*) Optioneel / meerprijs</t>
  </si>
  <si>
    <t>Pompput wordt geleverd met onderstaande toebehoren :</t>
  </si>
  <si>
    <t>1 x verkeersdeksel gietijzer 600 mm D-klasse met rand - hoog 170 mm
1 x stelrand beton 900 x 900 - hoog 200 mm
1 x mantelbuis 75 mm - lang 5 meter</t>
  </si>
  <si>
    <t>Alle geel gemarkeerde vakken dienen door opdrachtgever ingevuld te zijn.</t>
  </si>
  <si>
    <t>Opdrachtgever</t>
  </si>
  <si>
    <t>Bedrijfsnaam :</t>
  </si>
  <si>
    <t>Contactpersoon :</t>
  </si>
  <si>
    <t>DAB PUMPS BV</t>
  </si>
  <si>
    <t>Verzoek afleverdatum :</t>
  </si>
  <si>
    <t>Referentie :</t>
  </si>
  <si>
    <t>Afleveradres</t>
  </si>
  <si>
    <t>Naam :</t>
  </si>
  <si>
    <t>Nederland</t>
  </si>
  <si>
    <t>Adres :</t>
  </si>
  <si>
    <t>T.: (+ 31) 0416-387280</t>
  </si>
  <si>
    <t>Postcode / Plaats :</t>
  </si>
  <si>
    <t>Naam ontvanger :</t>
  </si>
  <si>
    <t>Tel.nr. ontvanger :</t>
  </si>
  <si>
    <t>Statenlaan 4</t>
  </si>
  <si>
    <t>5223 LA 's Hertogenbosch</t>
  </si>
  <si>
    <t>E.: Dproject.nl@dabpumps.com</t>
  </si>
  <si>
    <t>I.: www.dabpumps.com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</si>
</sst>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Calibri"/>
      <family val="2"/>
      <scheme val="minor"/>
    </font>
    <font>
      <sz val="28"/>
      <name val="Calibri"/>
      <family val="2"/>
      <scheme val="minor"/>
    </font>
    <font>
      <b/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104">
    <xf numFmtId="0" fontId="0" fillId="0" borderId="0" xfId="0"/>
    <xf numFmtId="0" fontId="3" fillId="3" borderId="24" xfId="2" applyNumberFormat="1" applyFont="1" applyBorder="1" applyAlignment="1" applyProtection="1">
      <alignment horizontal="center" vertical="center" wrapText="1"/>
      <protection locked="0"/>
    </xf>
    <xf numFmtId="0" fontId="3" fillId="3" borderId="26" xfId="2" applyFont="1" applyBorder="1" applyAlignment="1" applyProtection="1">
      <alignment horizontal="center" vertical="center"/>
      <protection locked="0"/>
    </xf>
    <xf numFmtId="0" fontId="3" fillId="3" borderId="27" xfId="2" applyFont="1" applyBorder="1" applyAlignment="1" applyProtection="1">
      <alignment horizontal="center" vertical="center"/>
      <protection locked="0"/>
    </xf>
    <xf numFmtId="0" fontId="3" fillId="3" borderId="24" xfId="2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27" xfId="0" applyBorder="1" applyAlignment="1">
      <alignment horizontal="center" vertical="center"/>
    </xf>
    <xf numFmtId="0" fontId="3" fillId="4" borderId="24" xfId="2" applyFont="1" applyFill="1" applyBorder="1" applyAlignment="1" applyProtection="1">
      <alignment horizontal="center" vertical="center"/>
    </xf>
    <xf numFmtId="0" fontId="3" fillId="0" borderId="27" xfId="2" applyFont="1" applyFill="1" applyBorder="1" applyAlignment="1" applyProtection="1">
      <alignment horizontal="center" vertical="center"/>
    </xf>
    <xf numFmtId="0" fontId="3" fillId="2" borderId="12" xfId="1" applyFont="1" applyBorder="1" applyAlignment="1" applyProtection="1">
      <alignment vertical="center"/>
    </xf>
    <xf numFmtId="0" fontId="3" fillId="2" borderId="13" xfId="1" applyFont="1" applyBorder="1" applyAlignment="1" applyProtection="1">
      <alignment vertical="center"/>
    </xf>
    <xf numFmtId="0" fontId="3" fillId="2" borderId="14" xfId="1" applyFont="1" applyBorder="1" applyAlignment="1" applyProtection="1">
      <alignment vertical="center"/>
    </xf>
    <xf numFmtId="0" fontId="3" fillId="4" borderId="4" xfId="1" applyFont="1" applyFill="1" applyBorder="1" applyAlignment="1" applyProtection="1">
      <alignment vertical="center"/>
    </xf>
    <xf numFmtId="0" fontId="3" fillId="4" borderId="0" xfId="1" applyFont="1" applyFill="1" applyBorder="1" applyAlignment="1" applyProtection="1">
      <alignment vertical="center"/>
    </xf>
    <xf numFmtId="0" fontId="3" fillId="4" borderId="5" xfId="1" applyFont="1" applyFill="1" applyBorder="1" applyAlignment="1" applyProtection="1">
      <alignment vertical="center"/>
    </xf>
    <xf numFmtId="0" fontId="3" fillId="4" borderId="18" xfId="1" applyFont="1" applyFill="1" applyBorder="1" applyAlignment="1" applyProtection="1">
      <alignment vertical="center"/>
    </xf>
    <xf numFmtId="0" fontId="3" fillId="4" borderId="7" xfId="1" applyFont="1" applyFill="1" applyBorder="1" applyAlignment="1" applyProtection="1">
      <alignment vertical="center"/>
    </xf>
    <xf numFmtId="0" fontId="3" fillId="4" borderId="19" xfId="1" applyFont="1" applyFill="1" applyBorder="1" applyAlignment="1" applyProtection="1">
      <alignment vertical="center"/>
    </xf>
    <xf numFmtId="0" fontId="0" fillId="4" borderId="4" xfId="0" applyFill="1" applyBorder="1" applyAlignment="1">
      <alignment vertical="center"/>
    </xf>
    <xf numFmtId="0" fontId="0" fillId="4" borderId="0" xfId="0" applyFill="1" applyAlignment="1">
      <alignment vertical="center"/>
    </xf>
    <xf numFmtId="0" fontId="0" fillId="4" borderId="5" xfId="0" applyFill="1" applyBorder="1" applyAlignment="1">
      <alignment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3" fillId="4" borderId="17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4" borderId="0" xfId="0" applyFont="1" applyFill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2" borderId="32" xfId="1" applyFont="1" applyBorder="1" applyAlignment="1" applyProtection="1">
      <alignment horizontal="left" vertical="center"/>
    </xf>
    <xf numFmtId="0" fontId="3" fillId="2" borderId="33" xfId="1" applyFont="1" applyBorder="1" applyAlignment="1" applyProtection="1">
      <alignment horizontal="left" vertical="center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2" borderId="32" xfId="1" applyFont="1" applyBorder="1" applyAlignment="1" applyProtection="1">
      <alignment vertical="center"/>
    </xf>
    <xf numFmtId="0" fontId="3" fillId="2" borderId="33" xfId="1" applyFont="1" applyBorder="1" applyAlignment="1" applyProtection="1">
      <alignment vertical="center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3" fillId="2" borderId="42" xfId="1" applyFont="1" applyBorder="1" applyAlignment="1" applyProtection="1">
      <alignment horizontal="center" vertical="center"/>
    </xf>
    <xf numFmtId="0" fontId="3" fillId="2" borderId="11" xfId="1" applyFont="1" applyBorder="1" applyAlignment="1" applyProtection="1">
      <alignment horizontal="center" vertical="center"/>
    </xf>
    <xf numFmtId="0" fontId="3" fillId="2" borderId="31" xfId="1" applyFont="1" applyBorder="1" applyAlignment="1" applyProtection="1">
      <alignment horizontal="center" vertical="center"/>
    </xf>
    <xf numFmtId="0" fontId="3" fillId="2" borderId="43" xfId="1" applyFont="1" applyBorder="1" applyAlignment="1" applyProtection="1">
      <alignment horizontal="center" vertical="center"/>
    </xf>
    <xf numFmtId="0" fontId="3" fillId="2" borderId="9" xfId="1" applyFont="1" applyBorder="1" applyAlignment="1" applyProtection="1">
      <alignment horizontal="center" vertical="center"/>
    </xf>
    <xf numFmtId="0" fontId="3" fillId="2" borderId="28" xfId="1" applyFont="1" applyBorder="1" applyAlignment="1" applyProtection="1">
      <alignment horizontal="center" vertical="center"/>
    </xf>
    <xf numFmtId="49" fontId="3" fillId="3" borderId="8" xfId="2" applyNumberFormat="1" applyFont="1" applyBorder="1" applyAlignment="1" applyProtection="1">
      <alignment horizontal="left" vertical="center"/>
      <protection locked="0"/>
    </xf>
    <xf numFmtId="49" fontId="3" fillId="3" borderId="9" xfId="2" applyNumberFormat="1" applyFont="1" applyBorder="1" applyAlignment="1" applyProtection="1">
      <alignment horizontal="left" vertical="center"/>
      <protection locked="0"/>
    </xf>
    <xf numFmtId="49" fontId="3" fillId="3" borderId="28" xfId="2" applyNumberFormat="1" applyFont="1" applyBorder="1" applyAlignment="1" applyProtection="1">
      <alignment horizontal="left" vertical="center"/>
      <protection locked="0"/>
    </xf>
    <xf numFmtId="49" fontId="3" fillId="3" borderId="1" xfId="2" applyNumberFormat="1" applyFont="1" applyBorder="1" applyAlignment="1" applyProtection="1">
      <alignment horizontal="left" vertical="center"/>
      <protection locked="0"/>
    </xf>
    <xf numFmtId="49" fontId="3" fillId="3" borderId="3" xfId="2" applyNumberFormat="1" applyFont="1" applyBorder="1" applyAlignment="1" applyProtection="1">
      <alignment horizontal="left" vertical="center"/>
      <protection locked="0"/>
    </xf>
    <xf numFmtId="49" fontId="3" fillId="3" borderId="29" xfId="2" applyNumberFormat="1" applyFont="1" applyBorder="1" applyAlignment="1" applyProtection="1">
      <alignment horizontal="left" vertical="center"/>
      <protection locked="0"/>
    </xf>
    <xf numFmtId="0" fontId="5" fillId="2" borderId="32" xfId="1" applyFont="1" applyBorder="1" applyAlignment="1" applyProtection="1">
      <alignment horizontal="center" vertical="center"/>
    </xf>
    <xf numFmtId="0" fontId="5" fillId="2" borderId="25" xfId="1" applyFont="1" applyBorder="1" applyAlignment="1" applyProtection="1">
      <alignment horizontal="center" vertical="center"/>
    </xf>
    <xf numFmtId="0" fontId="5" fillId="2" borderId="33" xfId="1" applyFont="1" applyBorder="1" applyAlignment="1" applyProtection="1">
      <alignment horizontal="center" vertical="center"/>
    </xf>
    <xf numFmtId="0" fontId="0" fillId="0" borderId="3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5" xfId="0" applyBorder="1" applyAlignment="1">
      <alignment vertical="center"/>
    </xf>
    <xf numFmtId="0" fontId="4" fillId="2" borderId="15" xfId="1" applyFont="1" applyBorder="1" applyAlignment="1" applyProtection="1">
      <alignment horizontal="left" vertical="center"/>
    </xf>
    <xf numFmtId="0" fontId="4" fillId="2" borderId="16" xfId="1" applyFont="1" applyBorder="1" applyAlignment="1" applyProtection="1">
      <alignment horizontal="left" vertical="center"/>
    </xf>
    <xf numFmtId="0" fontId="4" fillId="2" borderId="17" xfId="1" applyFont="1" applyBorder="1" applyAlignment="1" applyProtection="1">
      <alignment horizontal="left" vertical="center"/>
    </xf>
    <xf numFmtId="0" fontId="4" fillId="2" borderId="4" xfId="1" applyFont="1" applyBorder="1" applyAlignment="1" applyProtection="1">
      <alignment horizontal="left" vertical="center"/>
    </xf>
    <xf numFmtId="0" fontId="4" fillId="2" borderId="0" xfId="1" applyFont="1" applyBorder="1" applyAlignment="1" applyProtection="1">
      <alignment horizontal="left" vertical="center"/>
    </xf>
    <xf numFmtId="0" fontId="4" fillId="2" borderId="5" xfId="1" applyFont="1" applyBorder="1" applyAlignment="1" applyProtection="1">
      <alignment horizontal="left" vertical="center"/>
    </xf>
    <xf numFmtId="0" fontId="4" fillId="2" borderId="18" xfId="1" applyFont="1" applyBorder="1" applyAlignment="1" applyProtection="1">
      <alignment horizontal="left" vertical="center"/>
    </xf>
    <xf numFmtId="0" fontId="4" fillId="2" borderId="7" xfId="1" applyFont="1" applyBorder="1" applyAlignment="1" applyProtection="1">
      <alignment horizontal="left" vertical="center"/>
    </xf>
    <xf numFmtId="0" fontId="4" fillId="2" borderId="19" xfId="1" applyFont="1" applyBorder="1" applyAlignment="1" applyProtection="1">
      <alignment horizontal="left" vertical="center"/>
    </xf>
    <xf numFmtId="0" fontId="3" fillId="0" borderId="34" xfId="0" applyFont="1" applyBorder="1" applyAlignment="1">
      <alignment horizontal="center" textRotation="90"/>
    </xf>
    <xf numFmtId="0" fontId="3" fillId="0" borderId="6" xfId="0" applyFont="1" applyBorder="1" applyAlignment="1">
      <alignment horizontal="center" textRotation="90"/>
    </xf>
    <xf numFmtId="0" fontId="3" fillId="0" borderId="39" xfId="0" applyFont="1" applyBorder="1" applyAlignment="1">
      <alignment horizontal="center" textRotation="90"/>
    </xf>
    <xf numFmtId="0" fontId="3" fillId="0" borderId="40" xfId="0" applyFont="1" applyBorder="1" applyAlignment="1">
      <alignment horizontal="center" textRotation="90" wrapText="1"/>
    </xf>
    <xf numFmtId="0" fontId="3" fillId="0" borderId="38" xfId="0" applyFont="1" applyBorder="1" applyAlignment="1">
      <alignment horizontal="center" textRotation="90" wrapText="1"/>
    </xf>
    <xf numFmtId="0" fontId="3" fillId="0" borderId="36" xfId="0" applyFont="1" applyBorder="1" applyAlignment="1">
      <alignment horizontal="center" textRotation="90" wrapText="1"/>
    </xf>
    <xf numFmtId="0" fontId="3" fillId="0" borderId="34" xfId="0" applyFont="1" applyBorder="1" applyAlignment="1">
      <alignment horizontal="center" textRotation="90" wrapText="1"/>
    </xf>
    <xf numFmtId="0" fontId="3" fillId="0" borderId="6" xfId="0" applyFont="1" applyBorder="1" applyAlignment="1">
      <alignment horizontal="center" textRotation="90" wrapText="1"/>
    </xf>
    <xf numFmtId="0" fontId="3" fillId="0" borderId="39" xfId="0" applyFont="1" applyBorder="1" applyAlignment="1">
      <alignment horizontal="center" textRotation="90" wrapText="1"/>
    </xf>
    <xf numFmtId="0" fontId="3" fillId="0" borderId="40" xfId="0" applyFont="1" applyBorder="1" applyAlignment="1">
      <alignment horizontal="center" textRotation="90"/>
    </xf>
    <xf numFmtId="0" fontId="3" fillId="0" borderId="38" xfId="0" applyFont="1" applyBorder="1" applyAlignment="1">
      <alignment horizontal="center" textRotation="90"/>
    </xf>
    <xf numFmtId="0" fontId="3" fillId="0" borderId="36" xfId="0" applyFont="1" applyBorder="1" applyAlignment="1">
      <alignment horizontal="center" textRotation="90"/>
    </xf>
    <xf numFmtId="0" fontId="3" fillId="0" borderId="41" xfId="0" applyFont="1" applyBorder="1" applyAlignment="1">
      <alignment horizontal="center" textRotation="90" wrapText="1"/>
    </xf>
    <xf numFmtId="0" fontId="3" fillId="0" borderId="37" xfId="0" applyFont="1" applyBorder="1" applyAlignment="1">
      <alignment horizontal="center" textRotation="90" wrapText="1"/>
    </xf>
    <xf numFmtId="0" fontId="3" fillId="0" borderId="35" xfId="0" applyFont="1" applyBorder="1" applyAlignment="1">
      <alignment horizontal="center" textRotation="90" wrapText="1"/>
    </xf>
    <xf numFmtId="0" fontId="0" fillId="0" borderId="15" xfId="0" applyBorder="1" applyAlignment="1">
      <alignment vertical="top"/>
    </xf>
    <xf numFmtId="0" fontId="0" fillId="0" borderId="16" xfId="0" applyBorder="1" applyAlignment="1">
      <alignment vertical="top"/>
    </xf>
    <xf numFmtId="0" fontId="0" fillId="0" borderId="44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0" borderId="20" xfId="0" applyBorder="1" applyAlignment="1">
      <alignment vertical="top"/>
    </xf>
    <xf numFmtId="0" fontId="0" fillId="0" borderId="46" xfId="0" applyBorder="1" applyAlignment="1">
      <alignment vertical="top"/>
    </xf>
    <xf numFmtId="0" fontId="0" fillId="0" borderId="22" xfId="0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49" fontId="3" fillId="3" borderId="30" xfId="2" applyNumberFormat="1" applyFont="1" applyBorder="1" applyAlignment="1" applyProtection="1">
      <alignment horizontal="left" vertical="center"/>
      <protection locked="0"/>
    </xf>
    <xf numFmtId="49" fontId="3" fillId="3" borderId="11" xfId="2" applyNumberFormat="1" applyFont="1" applyBorder="1" applyAlignment="1" applyProtection="1">
      <alignment horizontal="left" vertical="center"/>
      <protection locked="0"/>
    </xf>
    <xf numFmtId="49" fontId="3" fillId="3" borderId="31" xfId="2" applyNumberFormat="1" applyFont="1" applyBorder="1" applyAlignment="1" applyProtection="1">
      <alignment horizontal="left" vertical="center"/>
      <protection locked="0"/>
    </xf>
    <xf numFmtId="0" fontId="0" fillId="0" borderId="47" xfId="0" applyBorder="1" applyAlignment="1">
      <alignment vertical="top"/>
    </xf>
    <xf numFmtId="0" fontId="0" fillId="0" borderId="48" xfId="0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21" xfId="0" applyBorder="1" applyAlignment="1">
      <alignment vertical="top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3" fillId="2" borderId="32" xfId="1" applyFont="1" applyBorder="1" applyAlignment="1" applyProtection="1">
      <alignment horizontal="center" vertical="center"/>
    </xf>
    <xf numFmtId="0" fontId="3" fillId="2" borderId="25" xfId="1" applyFont="1" applyBorder="1" applyAlignment="1" applyProtection="1">
      <alignment horizontal="center" vertical="center"/>
    </xf>
    <xf numFmtId="0" fontId="3" fillId="2" borderId="33" xfId="1" applyFont="1" applyBorder="1" applyAlignment="1" applyProtection="1">
      <alignment horizontal="center" vertical="center"/>
    </xf>
  </cellXfs>
  <cellStyles count="3">
    <cellStyle name="Good" xfId="1" builtinId="26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10" Type="http://schemas.openxmlformats.org/officeDocument/2006/relationships/customXml" Target="../customXml/item4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image" Target="https://pro-bee-user-content-eu-west-1.s3.amazonaws.com/public/users/Integrators/0538f49a-cb13-4c85-ad7f-51a37f1876f6/test1-clientside/DAB%20LOGO.jpg" TargetMode="Externa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</xdr:row>
      <xdr:rowOff>1680</xdr:rowOff>
    </xdr:from>
    <xdr:to>
      <xdr:col>2</xdr:col>
      <xdr:colOff>11206</xdr:colOff>
      <xdr:row>4</xdr:row>
      <xdr:rowOff>88899</xdr:rowOff>
    </xdr:to>
    <xdr:pic>
      <xdr:nvPicPr>
        <xdr:cNvPr id="3" name="Picture 2" descr="Image">
          <a:extLst>
            <a:ext uri="{FF2B5EF4-FFF2-40B4-BE49-F238E27FC236}">
              <a16:creationId xmlns:a16="http://schemas.microsoft.com/office/drawing/2014/main" id="{03992844-56E0-428E-BC37-C9E23BB43C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6" y="180974"/>
          <a:ext cx="2151528" cy="6251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174944</xdr:colOff>
      <xdr:row>20</xdr:row>
      <xdr:rowOff>128978</xdr:rowOff>
    </xdr:from>
    <xdr:to>
      <xdr:col>13</xdr:col>
      <xdr:colOff>59947</xdr:colOff>
      <xdr:row>33</xdr:row>
      <xdr:rowOff>93390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DA19E9A-616B-496B-8C00-33AADFF495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79591" y="4163096"/>
          <a:ext cx="3030270" cy="2596113"/>
        </a:xfrm>
        <a:prstGeom prst="rect">
          <a:avLst/>
        </a:prstGeom>
      </xdr:spPr>
    </xdr:pic>
    <xdr:clientData/>
  </xdr:twoCellAnchor>
  <xdr:twoCellAnchor editAs="oneCell">
    <xdr:from>
      <xdr:col>13</xdr:col>
      <xdr:colOff>30033</xdr:colOff>
      <xdr:row>20</xdr:row>
      <xdr:rowOff>128753</xdr:rowOff>
    </xdr:from>
    <xdr:to>
      <xdr:col>19</xdr:col>
      <xdr:colOff>231375</xdr:colOff>
      <xdr:row>32</xdr:row>
      <xdr:rowOff>92239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59DD137B-E2E4-4751-ADD1-25A7A72E6C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9063353" y="4071845"/>
          <a:ext cx="2372526" cy="25545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31940</xdr:colOff>
      <xdr:row>18</xdr:row>
      <xdr:rowOff>50314</xdr:rowOff>
    </xdr:from>
    <xdr:to>
      <xdr:col>5</xdr:col>
      <xdr:colOff>171898</xdr:colOff>
      <xdr:row>38</xdr:row>
      <xdr:rowOff>96691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2C02ED9F-E36E-4F0E-9C18-983D35D5D0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261911" y="3681020"/>
          <a:ext cx="3710824" cy="408430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D965"/>
      </a:accent4>
      <a:accent5>
        <a:srgbClr val="5B9BD5"/>
      </a:accent5>
      <a:accent6>
        <a:srgbClr val="A8D08D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dabpumps.nl/" TargetMode="External"/><Relationship Id="rId1" Type="http://schemas.openxmlformats.org/officeDocument/2006/relationships/hyperlink" Target="mailto:verkoop.nl@dwtgroup.com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1C6BB-EC16-47E8-83F7-D67CB32B233E}">
  <sheetPr>
    <pageSetUpPr fitToPage="1"/>
  </sheetPr>
  <dimension ref="B1:T45"/>
  <sheetViews>
    <sheetView tabSelected="1" topLeftCell="A5" zoomScale="85" zoomScaleNormal="85" workbookViewId="0">
      <selection activeCell="K18" sqref="K18"/>
    </sheetView>
  </sheetViews>
  <sheetFormatPr defaultColWidth="9.28515625" defaultRowHeight="16.149999999999999" customHeight="1" x14ac:dyDescent="0.25"/>
  <cols>
    <col min="1" max="1" width="1.7109375" style="5" customWidth="1"/>
    <col min="2" max="3" width="30.7109375" style="5" customWidth="1"/>
    <col min="4" max="4" width="5.7109375" style="5" customWidth="1"/>
    <col min="5" max="5" width="15.7109375" style="5" customWidth="1"/>
    <col min="6" max="20" width="5.7109375" style="5" customWidth="1"/>
    <col min="21" max="21" width="1.7109375" style="5" customWidth="1"/>
    <col min="22" max="16384" width="9.28515625" style="5"/>
  </cols>
  <sheetData>
    <row r="1" spans="2:20" ht="16.149999999999999" customHeight="1" thickBot="1" x14ac:dyDescent="0.3"/>
    <row r="2" spans="2:20" ht="16.149999999999999" customHeight="1" x14ac:dyDescent="0.25">
      <c r="D2" s="53" t="s">
        <v>0</v>
      </c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5"/>
    </row>
    <row r="3" spans="2:20" ht="16.149999999999999" customHeight="1" x14ac:dyDescent="0.25">
      <c r="D3" s="56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8"/>
    </row>
    <row r="4" spans="2:20" ht="16.149999999999999" customHeight="1" thickBot="1" x14ac:dyDescent="0.3">
      <c r="D4" s="59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1"/>
    </row>
    <row r="5" spans="2:20" ht="16.149999999999999" customHeight="1" thickBot="1" x14ac:dyDescent="0.3"/>
    <row r="6" spans="2:20" ht="16.149999999999999" customHeight="1" thickBot="1" x14ac:dyDescent="0.3">
      <c r="B6" s="27" t="s">
        <v>1</v>
      </c>
      <c r="C6" s="28"/>
      <c r="D6" s="35" t="s">
        <v>2</v>
      </c>
      <c r="E6" s="37"/>
      <c r="F6" s="35" t="s">
        <v>3</v>
      </c>
      <c r="G6" s="36"/>
      <c r="H6" s="37"/>
      <c r="I6" s="35" t="s">
        <v>4</v>
      </c>
      <c r="J6" s="36"/>
      <c r="K6" s="37"/>
      <c r="L6" s="35" t="s">
        <v>5</v>
      </c>
      <c r="M6" s="36"/>
      <c r="N6" s="37"/>
      <c r="O6" s="35" t="s">
        <v>6</v>
      </c>
      <c r="P6" s="36"/>
      <c r="Q6" s="37"/>
      <c r="R6" s="36" t="s">
        <v>7</v>
      </c>
      <c r="S6" s="36"/>
      <c r="T6" s="37"/>
    </row>
    <row r="7" spans="2:20" ht="16.149999999999999" customHeight="1" thickBot="1" x14ac:dyDescent="0.3">
      <c r="B7" s="29" t="s">
        <v>8</v>
      </c>
      <c r="C7" s="30"/>
      <c r="D7" s="38" t="s">
        <v>9</v>
      </c>
      <c r="E7" s="40"/>
      <c r="F7" s="38" t="s">
        <v>10</v>
      </c>
      <c r="G7" s="39"/>
      <c r="H7" s="40"/>
      <c r="I7" s="38" t="s">
        <v>11</v>
      </c>
      <c r="J7" s="39"/>
      <c r="K7" s="40"/>
      <c r="L7" s="38" t="s">
        <v>12</v>
      </c>
      <c r="M7" s="39"/>
      <c r="N7" s="40"/>
      <c r="O7" s="38" t="s">
        <v>13</v>
      </c>
      <c r="P7" s="39"/>
      <c r="Q7" s="40"/>
      <c r="R7" s="39" t="s">
        <v>14</v>
      </c>
      <c r="S7" s="39"/>
      <c r="T7" s="40"/>
    </row>
    <row r="8" spans="2:20" ht="16.149999999999999" customHeight="1" thickBot="1" x14ac:dyDescent="0.3">
      <c r="B8" s="29"/>
      <c r="C8" s="30"/>
      <c r="D8" s="68" t="s">
        <v>15</v>
      </c>
      <c r="E8" s="65" t="s">
        <v>16</v>
      </c>
      <c r="F8" s="62" t="s">
        <v>17</v>
      </c>
      <c r="G8" s="74" t="s">
        <v>18</v>
      </c>
      <c r="H8" s="71" t="s">
        <v>19</v>
      </c>
      <c r="I8" s="62" t="s">
        <v>17</v>
      </c>
      <c r="J8" s="74" t="s">
        <v>18</v>
      </c>
      <c r="K8" s="71" t="s">
        <v>19</v>
      </c>
      <c r="L8" s="62" t="s">
        <v>17</v>
      </c>
      <c r="M8" s="74" t="s">
        <v>18</v>
      </c>
      <c r="N8" s="71" t="s">
        <v>19</v>
      </c>
      <c r="O8" s="101" t="s">
        <v>20</v>
      </c>
      <c r="P8" s="102"/>
      <c r="Q8" s="102"/>
      <c r="R8" s="102"/>
      <c r="S8" s="102"/>
      <c r="T8" s="103"/>
    </row>
    <row r="9" spans="2:20" ht="16.149999999999999" customHeight="1" x14ac:dyDescent="0.25">
      <c r="B9" s="29"/>
      <c r="C9" s="30"/>
      <c r="D9" s="69"/>
      <c r="E9" s="66"/>
      <c r="F9" s="63"/>
      <c r="G9" s="75"/>
      <c r="H9" s="72"/>
      <c r="I9" s="63"/>
      <c r="J9" s="75"/>
      <c r="K9" s="72"/>
      <c r="L9" s="63"/>
      <c r="M9" s="75"/>
      <c r="N9" s="72"/>
      <c r="O9" s="62" t="s">
        <v>17</v>
      </c>
      <c r="P9" s="74" t="s">
        <v>18</v>
      </c>
      <c r="Q9" s="71" t="s">
        <v>19</v>
      </c>
      <c r="R9" s="62" t="s">
        <v>17</v>
      </c>
      <c r="S9" s="74" t="s">
        <v>18</v>
      </c>
      <c r="T9" s="71" t="s">
        <v>19</v>
      </c>
    </row>
    <row r="10" spans="2:20" ht="16.149999999999999" customHeight="1" x14ac:dyDescent="0.25">
      <c r="B10" s="29"/>
      <c r="C10" s="30"/>
      <c r="D10" s="69"/>
      <c r="E10" s="66"/>
      <c r="F10" s="63"/>
      <c r="G10" s="75"/>
      <c r="H10" s="72"/>
      <c r="I10" s="63"/>
      <c r="J10" s="75"/>
      <c r="K10" s="72"/>
      <c r="L10" s="63"/>
      <c r="M10" s="75"/>
      <c r="N10" s="72"/>
      <c r="O10" s="63"/>
      <c r="P10" s="75"/>
      <c r="Q10" s="72"/>
      <c r="R10" s="63"/>
      <c r="S10" s="75"/>
      <c r="T10" s="72"/>
    </row>
    <row r="11" spans="2:20" ht="16.149999999999999" customHeight="1" thickBot="1" x14ac:dyDescent="0.3">
      <c r="B11" s="29"/>
      <c r="C11" s="30"/>
      <c r="D11" s="69"/>
      <c r="E11" s="66"/>
      <c r="F11" s="63"/>
      <c r="G11" s="75"/>
      <c r="H11" s="72"/>
      <c r="I11" s="63"/>
      <c r="J11" s="75"/>
      <c r="K11" s="72"/>
      <c r="L11" s="63"/>
      <c r="M11" s="75"/>
      <c r="N11" s="72"/>
      <c r="O11" s="63"/>
      <c r="P11" s="75"/>
      <c r="Q11" s="72"/>
      <c r="R11" s="63"/>
      <c r="S11" s="75"/>
      <c r="T11" s="72"/>
    </row>
    <row r="12" spans="2:20" ht="16.149999999999999" customHeight="1" thickBot="1" x14ac:dyDescent="0.3">
      <c r="B12" s="31" t="s">
        <v>21</v>
      </c>
      <c r="C12" s="32"/>
      <c r="D12" s="69"/>
      <c r="E12" s="66"/>
      <c r="F12" s="63"/>
      <c r="G12" s="75"/>
      <c r="H12" s="72"/>
      <c r="I12" s="63"/>
      <c r="J12" s="75"/>
      <c r="K12" s="72"/>
      <c r="L12" s="63"/>
      <c r="M12" s="75"/>
      <c r="N12" s="72"/>
      <c r="O12" s="63"/>
      <c r="P12" s="75"/>
      <c r="Q12" s="72"/>
      <c r="R12" s="63"/>
      <c r="S12" s="75"/>
      <c r="T12" s="72"/>
    </row>
    <row r="13" spans="2:20" ht="16.149999999999999" customHeight="1" x14ac:dyDescent="0.25">
      <c r="B13" s="29" t="s">
        <v>22</v>
      </c>
      <c r="C13" s="30"/>
      <c r="D13" s="69"/>
      <c r="E13" s="66"/>
      <c r="F13" s="63"/>
      <c r="G13" s="75"/>
      <c r="H13" s="72"/>
      <c r="I13" s="63"/>
      <c r="J13" s="75"/>
      <c r="K13" s="72"/>
      <c r="L13" s="63"/>
      <c r="M13" s="75"/>
      <c r="N13" s="72"/>
      <c r="O13" s="63"/>
      <c r="P13" s="75"/>
      <c r="Q13" s="72"/>
      <c r="R13" s="63"/>
      <c r="S13" s="75"/>
      <c r="T13" s="72"/>
    </row>
    <row r="14" spans="2:20" ht="16.149999999999999" customHeight="1" x14ac:dyDescent="0.25">
      <c r="B14" s="29"/>
      <c r="C14" s="30"/>
      <c r="D14" s="69"/>
      <c r="E14" s="66"/>
      <c r="F14" s="63"/>
      <c r="G14" s="75"/>
      <c r="H14" s="72"/>
      <c r="I14" s="63"/>
      <c r="J14" s="75"/>
      <c r="K14" s="72"/>
      <c r="L14" s="63"/>
      <c r="M14" s="75"/>
      <c r="N14" s="72"/>
      <c r="O14" s="63"/>
      <c r="P14" s="75"/>
      <c r="Q14" s="72"/>
      <c r="R14" s="63"/>
      <c r="S14" s="75"/>
      <c r="T14" s="72"/>
    </row>
    <row r="15" spans="2:20" ht="16.149999999999999" customHeight="1" x14ac:dyDescent="0.25">
      <c r="B15" s="29"/>
      <c r="C15" s="30"/>
      <c r="D15" s="69"/>
      <c r="E15" s="66"/>
      <c r="F15" s="63"/>
      <c r="G15" s="75"/>
      <c r="H15" s="72"/>
      <c r="I15" s="63"/>
      <c r="J15" s="75"/>
      <c r="K15" s="72"/>
      <c r="L15" s="63"/>
      <c r="M15" s="75"/>
      <c r="N15" s="72"/>
      <c r="O15" s="63"/>
      <c r="P15" s="75"/>
      <c r="Q15" s="72"/>
      <c r="R15" s="63"/>
      <c r="S15" s="75"/>
      <c r="T15" s="72"/>
    </row>
    <row r="16" spans="2:20" ht="16.149999999999999" customHeight="1" x14ac:dyDescent="0.25">
      <c r="B16" s="29"/>
      <c r="C16" s="30"/>
      <c r="D16" s="69"/>
      <c r="E16" s="66"/>
      <c r="F16" s="63"/>
      <c r="G16" s="75"/>
      <c r="H16" s="72"/>
      <c r="I16" s="63"/>
      <c r="J16" s="75"/>
      <c r="K16" s="72"/>
      <c r="L16" s="63"/>
      <c r="M16" s="75"/>
      <c r="N16" s="72"/>
      <c r="O16" s="63"/>
      <c r="P16" s="75"/>
      <c r="Q16" s="72"/>
      <c r="R16" s="63"/>
      <c r="S16" s="75"/>
      <c r="T16" s="72"/>
    </row>
    <row r="17" spans="2:20" ht="16.149999999999999" customHeight="1" thickBot="1" x14ac:dyDescent="0.3">
      <c r="B17" s="29"/>
      <c r="C17" s="30"/>
      <c r="D17" s="70"/>
      <c r="E17" s="67"/>
      <c r="F17" s="64"/>
      <c r="G17" s="76"/>
      <c r="H17" s="73"/>
      <c r="I17" s="64"/>
      <c r="J17" s="76"/>
      <c r="K17" s="73"/>
      <c r="L17" s="64"/>
      <c r="M17" s="76"/>
      <c r="N17" s="73"/>
      <c r="O17" s="64"/>
      <c r="P17" s="76"/>
      <c r="Q17" s="73"/>
      <c r="R17" s="64"/>
      <c r="S17" s="76"/>
      <c r="T17" s="73"/>
    </row>
    <row r="18" spans="2:20" ht="16.149999999999999" customHeight="1" thickBot="1" x14ac:dyDescent="0.3">
      <c r="B18" s="33"/>
      <c r="C18" s="34"/>
      <c r="D18" s="1">
        <v>0</v>
      </c>
      <c r="E18" s="6">
        <f>SUM(1400+(D18*100))</f>
        <v>1400</v>
      </c>
      <c r="F18" s="7">
        <v>63</v>
      </c>
      <c r="G18" s="2">
        <v>450</v>
      </c>
      <c r="H18" s="8">
        <v>0</v>
      </c>
      <c r="I18" s="7">
        <v>75</v>
      </c>
      <c r="J18" s="2">
        <v>450</v>
      </c>
      <c r="K18" s="3"/>
      <c r="L18" s="4">
        <v>160</v>
      </c>
      <c r="M18" s="2"/>
      <c r="N18" s="3"/>
      <c r="O18" s="4"/>
      <c r="P18" s="2"/>
      <c r="Q18" s="3"/>
      <c r="R18" s="4"/>
      <c r="S18" s="2"/>
      <c r="T18" s="3"/>
    </row>
    <row r="19" spans="2:20" ht="16.149999999999999" customHeight="1" x14ac:dyDescent="0.25">
      <c r="B19" s="21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3"/>
    </row>
    <row r="20" spans="2:20" ht="16.149999999999999" customHeight="1" x14ac:dyDescent="0.25">
      <c r="B20" s="24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6"/>
    </row>
    <row r="21" spans="2:20" ht="16.149999999999999" customHeight="1" x14ac:dyDescent="0.25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6"/>
    </row>
    <row r="22" spans="2:20" ht="16.149999999999999" customHeight="1" x14ac:dyDescent="0.25">
      <c r="B22" s="24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6"/>
    </row>
    <row r="23" spans="2:20" ht="16.149999999999999" customHeight="1" x14ac:dyDescent="0.25">
      <c r="B23" s="24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6"/>
    </row>
    <row r="24" spans="2:20" ht="16.149999999999999" customHeight="1" x14ac:dyDescent="0.25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6"/>
    </row>
    <row r="25" spans="2:20" ht="16.149999999999999" customHeight="1" x14ac:dyDescent="0.25">
      <c r="B25" s="24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6"/>
    </row>
    <row r="26" spans="2:20" ht="16.149999999999999" customHeight="1" x14ac:dyDescent="0.25">
      <c r="B26" s="24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6"/>
    </row>
    <row r="27" spans="2:20" ht="16.149999999999999" customHeight="1" x14ac:dyDescent="0.25">
      <c r="B27" s="24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6"/>
    </row>
    <row r="28" spans="2:20" ht="16.149999999999999" customHeight="1" x14ac:dyDescent="0.25">
      <c r="B28" s="24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6"/>
    </row>
    <row r="29" spans="2:20" ht="16.149999999999999" customHeight="1" x14ac:dyDescent="0.25">
      <c r="B29" s="24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6"/>
    </row>
    <row r="30" spans="2:20" ht="16.149999999999999" customHeight="1" x14ac:dyDescent="0.25">
      <c r="B30" s="24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6"/>
    </row>
    <row r="31" spans="2:20" ht="16.149999999999999" customHeight="1" x14ac:dyDescent="0.25">
      <c r="B31" s="24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6"/>
    </row>
    <row r="32" spans="2:20" ht="16.149999999999999" customHeight="1" x14ac:dyDescent="0.25">
      <c r="B32" s="24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6"/>
    </row>
    <row r="33" spans="2:20" ht="16.149999999999999" customHeight="1" x14ac:dyDescent="0.25">
      <c r="B33" s="24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6"/>
    </row>
    <row r="34" spans="2:20" ht="16.149999999999999" customHeight="1" x14ac:dyDescent="0.25">
      <c r="B34" s="24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6"/>
    </row>
    <row r="35" spans="2:20" ht="16.149999999999999" customHeight="1" thickBot="1" x14ac:dyDescent="0.3">
      <c r="B35" s="24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6"/>
    </row>
    <row r="36" spans="2:20" ht="16.149999999999999" customHeight="1" thickBot="1" x14ac:dyDescent="0.3">
      <c r="B36" s="18"/>
      <c r="C36" s="19"/>
      <c r="D36" s="19"/>
      <c r="E36" s="19"/>
      <c r="F36" s="20"/>
      <c r="G36" s="47" t="s">
        <v>23</v>
      </c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9"/>
    </row>
    <row r="37" spans="2:20" ht="16.149999999999999" customHeight="1" x14ac:dyDescent="0.25">
      <c r="B37" s="18"/>
      <c r="C37" s="19"/>
      <c r="D37" s="19"/>
      <c r="E37" s="19"/>
      <c r="F37" s="20"/>
      <c r="G37" s="77" t="s">
        <v>24</v>
      </c>
      <c r="H37" s="78"/>
      <c r="I37" s="79"/>
      <c r="J37" s="50" t="s">
        <v>25</v>
      </c>
      <c r="K37" s="51"/>
      <c r="L37" s="51"/>
      <c r="M37" s="52"/>
      <c r="N37" s="89"/>
      <c r="O37" s="90"/>
      <c r="P37" s="90"/>
      <c r="Q37" s="90"/>
      <c r="R37" s="90"/>
      <c r="S37" s="90"/>
      <c r="T37" s="91"/>
    </row>
    <row r="38" spans="2:20" ht="16.149999999999999" customHeight="1" thickBot="1" x14ac:dyDescent="0.3">
      <c r="B38" s="18"/>
      <c r="C38" s="19"/>
      <c r="D38" s="19"/>
      <c r="E38" s="19"/>
      <c r="F38" s="20"/>
      <c r="G38" s="80"/>
      <c r="H38" s="81"/>
      <c r="I38" s="82"/>
      <c r="J38" s="86" t="s">
        <v>26</v>
      </c>
      <c r="K38" s="87"/>
      <c r="L38" s="87"/>
      <c r="M38" s="88"/>
      <c r="N38" s="44"/>
      <c r="O38" s="45"/>
      <c r="P38" s="45"/>
      <c r="Q38" s="45"/>
      <c r="R38" s="45"/>
      <c r="S38" s="45"/>
      <c r="T38" s="46"/>
    </row>
    <row r="39" spans="2:20" ht="16.149999999999999" customHeight="1" x14ac:dyDescent="0.25">
      <c r="B39" s="9" t="s">
        <v>27</v>
      </c>
      <c r="C39" s="12"/>
      <c r="D39" s="13"/>
      <c r="E39" s="13"/>
      <c r="F39" s="14"/>
      <c r="G39" s="80"/>
      <c r="H39" s="81"/>
      <c r="I39" s="82"/>
      <c r="J39" s="86" t="s">
        <v>28</v>
      </c>
      <c r="K39" s="87"/>
      <c r="L39" s="87"/>
      <c r="M39" s="88"/>
      <c r="N39" s="44"/>
      <c r="O39" s="45"/>
      <c r="P39" s="45"/>
      <c r="Q39" s="45"/>
      <c r="R39" s="45"/>
      <c r="S39" s="45"/>
      <c r="T39" s="46"/>
    </row>
    <row r="40" spans="2:20" ht="16.149999999999999" customHeight="1" x14ac:dyDescent="0.25">
      <c r="B40" s="10" t="s">
        <v>38</v>
      </c>
      <c r="C40" s="12"/>
      <c r="D40" s="13"/>
      <c r="E40" s="13"/>
      <c r="F40" s="14"/>
      <c r="G40" s="83"/>
      <c r="H40" s="84"/>
      <c r="I40" s="85"/>
      <c r="J40" s="86" t="s">
        <v>29</v>
      </c>
      <c r="K40" s="87"/>
      <c r="L40" s="87"/>
      <c r="M40" s="88"/>
      <c r="N40" s="44"/>
      <c r="O40" s="45"/>
      <c r="P40" s="45"/>
      <c r="Q40" s="45"/>
      <c r="R40" s="45"/>
      <c r="S40" s="45"/>
      <c r="T40" s="46"/>
    </row>
    <row r="41" spans="2:20" ht="16.149999999999999" customHeight="1" x14ac:dyDescent="0.25">
      <c r="B41" s="10" t="s">
        <v>39</v>
      </c>
      <c r="C41" s="12"/>
      <c r="D41" s="13"/>
      <c r="E41" s="13"/>
      <c r="F41" s="14"/>
      <c r="G41" s="92" t="s">
        <v>30</v>
      </c>
      <c r="H41" s="93"/>
      <c r="I41" s="94"/>
      <c r="J41" s="86" t="s">
        <v>31</v>
      </c>
      <c r="K41" s="87"/>
      <c r="L41" s="87"/>
      <c r="M41" s="88"/>
      <c r="N41" s="44"/>
      <c r="O41" s="45"/>
      <c r="P41" s="45"/>
      <c r="Q41" s="45"/>
      <c r="R41" s="45"/>
      <c r="S41" s="45"/>
      <c r="T41" s="46"/>
    </row>
    <row r="42" spans="2:20" ht="16.149999999999999" customHeight="1" x14ac:dyDescent="0.25">
      <c r="B42" s="10" t="s">
        <v>32</v>
      </c>
      <c r="C42" s="12"/>
      <c r="D42" s="13"/>
      <c r="E42" s="13"/>
      <c r="F42" s="14"/>
      <c r="G42" s="80"/>
      <c r="H42" s="81"/>
      <c r="I42" s="82"/>
      <c r="J42" s="86" t="s">
        <v>33</v>
      </c>
      <c r="K42" s="87"/>
      <c r="L42" s="87"/>
      <c r="M42" s="88"/>
      <c r="N42" s="44"/>
      <c r="O42" s="45"/>
      <c r="P42" s="45"/>
      <c r="Q42" s="45"/>
      <c r="R42" s="45"/>
      <c r="S42" s="45"/>
      <c r="T42" s="46"/>
    </row>
    <row r="43" spans="2:20" ht="16.149999999999999" customHeight="1" x14ac:dyDescent="0.25">
      <c r="B43" s="10" t="s">
        <v>34</v>
      </c>
      <c r="C43" s="12"/>
      <c r="D43" s="13"/>
      <c r="E43" s="13"/>
      <c r="F43" s="14"/>
      <c r="G43" s="80"/>
      <c r="H43" s="81"/>
      <c r="I43" s="82"/>
      <c r="J43" s="86" t="s">
        <v>35</v>
      </c>
      <c r="K43" s="87"/>
      <c r="L43" s="87"/>
      <c r="M43" s="88"/>
      <c r="N43" s="44"/>
      <c r="O43" s="45"/>
      <c r="P43" s="45"/>
      <c r="Q43" s="45"/>
      <c r="R43" s="45"/>
      <c r="S43" s="45"/>
      <c r="T43" s="46"/>
    </row>
    <row r="44" spans="2:20" ht="16.149999999999999" customHeight="1" x14ac:dyDescent="0.25">
      <c r="B44" s="10" t="s">
        <v>40</v>
      </c>
      <c r="C44" s="12"/>
      <c r="D44" s="13"/>
      <c r="E44" s="13"/>
      <c r="F44" s="14"/>
      <c r="G44" s="80"/>
      <c r="H44" s="81"/>
      <c r="I44" s="82"/>
      <c r="J44" s="86" t="s">
        <v>36</v>
      </c>
      <c r="K44" s="87"/>
      <c r="L44" s="87"/>
      <c r="M44" s="88"/>
      <c r="N44" s="44"/>
      <c r="O44" s="45"/>
      <c r="P44" s="45"/>
      <c r="Q44" s="45"/>
      <c r="R44" s="45"/>
      <c r="S44" s="45"/>
      <c r="T44" s="46"/>
    </row>
    <row r="45" spans="2:20" ht="16.149999999999999" customHeight="1" thickBot="1" x14ac:dyDescent="0.3">
      <c r="B45" s="11" t="s">
        <v>41</v>
      </c>
      <c r="C45" s="15"/>
      <c r="D45" s="16"/>
      <c r="E45" s="16"/>
      <c r="F45" s="17"/>
      <c r="G45" s="95"/>
      <c r="H45" s="96"/>
      <c r="I45" s="97"/>
      <c r="J45" s="98" t="s">
        <v>37</v>
      </c>
      <c r="K45" s="99"/>
      <c r="L45" s="99"/>
      <c r="M45" s="100"/>
      <c r="N45" s="41"/>
      <c r="O45" s="42"/>
      <c r="P45" s="42"/>
      <c r="Q45" s="42"/>
      <c r="R45" s="42"/>
      <c r="S45" s="42"/>
      <c r="T45" s="43"/>
    </row>
  </sheetData>
  <sheetProtection algorithmName="SHA-512" hashValue="ucuEncRYhrj3/2GDeFQw62L/AuemBzl8INKdVeIQCG2t+VJ7+6xZo+evehe1QroaM4xAukYQJCByAHvbWgrRzw==" saltValue="ttBNheMjz8vxLUugAVjPCg==" spinCount="100000" sheet="1" objects="1" selectLockedCells="1"/>
  <mergeCells count="59">
    <mergeCell ref="L8:L17"/>
    <mergeCell ref="O6:Q6"/>
    <mergeCell ref="T9:T17"/>
    <mergeCell ref="S9:S17"/>
    <mergeCell ref="R9:R17"/>
    <mergeCell ref="Q9:Q17"/>
    <mergeCell ref="P9:P17"/>
    <mergeCell ref="O9:O17"/>
    <mergeCell ref="O8:T8"/>
    <mergeCell ref="N8:N17"/>
    <mergeCell ref="O7:Q7"/>
    <mergeCell ref="N42:T42"/>
    <mergeCell ref="N41:T41"/>
    <mergeCell ref="N39:T39"/>
    <mergeCell ref="G37:I40"/>
    <mergeCell ref="J40:M40"/>
    <mergeCell ref="N38:T38"/>
    <mergeCell ref="N37:T37"/>
    <mergeCell ref="J38:M38"/>
    <mergeCell ref="J39:M39"/>
    <mergeCell ref="G41:I45"/>
    <mergeCell ref="J41:M41"/>
    <mergeCell ref="J42:M42"/>
    <mergeCell ref="J43:M43"/>
    <mergeCell ref="J44:M44"/>
    <mergeCell ref="J45:M45"/>
    <mergeCell ref="N40:T40"/>
    <mergeCell ref="D2:T4"/>
    <mergeCell ref="R6:T6"/>
    <mergeCell ref="D7:E7"/>
    <mergeCell ref="F8:F17"/>
    <mergeCell ref="E8:E17"/>
    <mergeCell ref="D8:D17"/>
    <mergeCell ref="K8:K17"/>
    <mergeCell ref="J8:J17"/>
    <mergeCell ref="I8:I17"/>
    <mergeCell ref="H8:H17"/>
    <mergeCell ref="G8:G17"/>
    <mergeCell ref="R7:T7"/>
    <mergeCell ref="D6:E6"/>
    <mergeCell ref="M8:M17"/>
    <mergeCell ref="F6:H6"/>
    <mergeCell ref="I6:K6"/>
    <mergeCell ref="C39:F45"/>
    <mergeCell ref="B36:F38"/>
    <mergeCell ref="B19:T35"/>
    <mergeCell ref="B6:C6"/>
    <mergeCell ref="B7:C11"/>
    <mergeCell ref="B12:C12"/>
    <mergeCell ref="B13:C18"/>
    <mergeCell ref="L6:N6"/>
    <mergeCell ref="I7:K7"/>
    <mergeCell ref="L7:N7"/>
    <mergeCell ref="F7:H7"/>
    <mergeCell ref="N45:T45"/>
    <mergeCell ref="N44:T44"/>
    <mergeCell ref="N43:T43"/>
    <mergeCell ref="G36:T36"/>
    <mergeCell ref="J37:M37"/>
  </mergeCells>
  <hyperlinks>
    <hyperlink ref="B44" r:id="rId1" display="verkoop.nl@dwtgroup.com" xr:uid="{581A6791-DAE2-4706-8E2F-B2D452902D58}"/>
    <hyperlink ref="B45" r:id="rId2" display="www.dabpumps.nl" xr:uid="{465CDB58-F5E0-410D-A7B8-52DDBA47DAB8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4" orientation="landscape" r:id="rId3"/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568ACE277E6644BA74EDE8E84BA654" ma:contentTypeVersion="19" ma:contentTypeDescription="Een nieuw document maken." ma:contentTypeScope="" ma:versionID="da63cf3264bcdb5f4486c90ce21c47ff">
  <xsd:schema xmlns:xsd="http://www.w3.org/2001/XMLSchema" xmlns:xs="http://www.w3.org/2001/XMLSchema" xmlns:p="http://schemas.microsoft.com/office/2006/metadata/properties" xmlns:ns2="d63d9fae-e547-41a6-a113-b4000d780155" xmlns:ns3="34025624-11a2-497c-9147-e7d5e3f8987e" targetNamespace="http://schemas.microsoft.com/office/2006/metadata/properties" ma:root="true" ma:fieldsID="3afd33b07aa7370c8e2e8071b021b40c" ns2:_="" ns3:_="">
    <xsd:import namespace="d63d9fae-e547-41a6-a113-b4000d780155"/>
    <xsd:import namespace="34025624-11a2-497c-9147-e7d5e3f8987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3d9fae-e547-41a6-a113-b4000d78015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Gedeeld met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b2d76528-f310-43c5-af9e-465f587f49f9}" ma:internalName="TaxCatchAll" ma:showField="CatchAllData" ma:web="d63d9fae-e547-41a6-a113-b4000d7801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25624-11a2-497c-9147-e7d5e3f898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Afbeeldingtags" ma:readOnly="false" ma:fieldId="{5cf76f15-5ced-4ddc-b409-7134ff3c332f}" ma:taxonomyMulti="true" ma:sspId="90179224-49ae-4c3c-97f1-6252bec4cb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5 Y h C U t Y 5 Q E y n A A A A + A A A A B I A H A B D b 2 5 m a W c v U G F j a 2 F n Z S 5 4 b W w g o h g A K K A U A A A A A A A A A A A A A A A A A A A A A A A A A A A A h Y 9 B D o I w F E S v Q r q n L Y i B k E 9 Z u A V j Y m L c N q V C I x R D i + V u L j y S V 5 B E U X c u Z / I m e f O 4 3 S G f u t a 7 y s G o X m c o w B R 5 U o u + U r r O 0 G h P f o J y B j s u z r y W 3 g x r k 0 5 G Z a i x 9 p I S 4 p z D b o X 7 o S Y h p Q E 5 l s V e N L L j v t L G c i 0 k + q y q / y v E 4 P C S Y S G O E 7 y O I 4 q j J A C y 1 F A q / U X C 2 R h T I D 8 l b M b W j o N k u v W 3 B Z A l A n m / Y E 9 Q S w M E F A A C A A g A 5 Y h C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W I Q l I o i k e 4 D g A A A B E A A A A T A B w A R m 9 y b X V s Y X M v U 2 V j d G l v b j E u b S C i G A A o o B Q A A A A A A A A A A A A A A A A A A A A A A A A A A A A r T k 0 u y c z P U w i G 0 I b W A F B L A Q I t A B Q A A g A I A O W I Q l L W O U B M p w A A A P g A A A A S A A A A A A A A A A A A A A A A A A A A A A B D b 2 5 m a W c v U G F j a 2 F n Z S 5 4 b W x Q S w E C L Q A U A A I A C A D l i E J S D 8 r p q 6 Q A A A D p A A A A E w A A A A A A A A A A A A A A A A D z A A A A W 0 N v b n R l b n R f V H l w Z X N d L n h t b F B L A Q I t A B Q A A g A I A O W I Q l I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p A s r m s d T E Q o u U 2 5 z H + D m n A A A A A A I A A A A A A A N m A A D A A A A A E A A A A G E b B R E c S f g 6 2 K f o L A a O C z 0 A A A A A B I A A A K A A A A A Q A A A A Q w + Y q 2 z n T o G j y r G Y y 5 v m q F A A A A A 5 J t 3 f z H u t C 9 L i e R a l x P r 8 d S p O 7 j 6 8 L s D q m f E M M A S c n f q 9 Y 5 H 3 d 0 A 6 2 b t f b J 7 5 1 9 f q v d 2 c D x c i I N i H z Q b t j o f l O o t f n h S V 5 D J 2 p m g T l q 5 k E B Q A A A B Z 6 R L r c z B / L Q D X R b 3 u K 6 S 0 w d z e 7 g = = < / D a t a M a s h u p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4025624-11a2-497c-9147-e7d5e3f8987e">
      <Terms xmlns="http://schemas.microsoft.com/office/infopath/2007/PartnerControls"/>
    </lcf76f155ced4ddcb4097134ff3c332f>
    <TaxCatchAll xmlns="d63d9fae-e547-41a6-a113-b4000d780155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839C1CF-3290-4469-B643-36FCCEFC34C6}"/>
</file>

<file path=customXml/itemProps2.xml><?xml version="1.0" encoding="utf-8"?>
<ds:datastoreItem xmlns:ds="http://schemas.openxmlformats.org/officeDocument/2006/customXml" ds:itemID="{56F6216F-87E8-429D-B63E-9D1A1BA19010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75D153A1-C5B4-48C8-9682-7320DC7DE160}">
  <ds:schemaRefs>
    <ds:schemaRef ds:uri="http://schemas.microsoft.com/office/2006/metadata/properties"/>
    <ds:schemaRef ds:uri="http://schemas.microsoft.com/office/infopath/2007/PartnerControls"/>
    <ds:schemaRef ds:uri="34025624-11a2-497c-9147-e7d5e3f8987e"/>
    <ds:schemaRef ds:uri="d63d9fae-e547-41a6-a113-b4000d780155"/>
  </ds:schemaRefs>
</ds:datastoreItem>
</file>

<file path=customXml/itemProps4.xml><?xml version="1.0" encoding="utf-8"?>
<ds:datastoreItem xmlns:ds="http://schemas.openxmlformats.org/officeDocument/2006/customXml" ds:itemID="{D43DFEAC-4ADE-42CD-A837-15293356E01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Aldo van Korven</dc:creator>
  <cp:keywords/>
  <dc:description/>
  <cp:lastModifiedBy>Aldo van Korven</cp:lastModifiedBy>
  <cp:revision/>
  <dcterms:created xsi:type="dcterms:W3CDTF">2020-03-03T13:31:41Z</dcterms:created>
  <dcterms:modified xsi:type="dcterms:W3CDTF">2024-05-23T10:24:12Z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0x010100E9568ACE277E6644BA74EDE8E84BA654</vt:lpwstr>
  </property>
  <property fmtid="{D5CDD505-2E9C-101B-9397-08002B2CF9AE}" pid="3" name="MediaServiceImageTags">
    <vt:lpwstr/>
  </property>
</Properties>
</file>